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360" yWindow="60" windowWidth="11340" windowHeight="6030"/>
  </bookViews>
  <sheets>
    <sheet name="Relátorio de Análise 2" sheetId="7" r:id="rId1"/>
  </sheets>
  <definedNames>
    <definedName name="_xlnm.Print_Area" localSheetId="0">'Relátorio de Análise 2'!$B$1:$L$37</definedName>
  </definedNames>
  <calcPr calcId="145621"/>
</workbook>
</file>

<file path=xl/calcChain.xml><?xml version="1.0" encoding="utf-8"?>
<calcChain xmlns="http://schemas.openxmlformats.org/spreadsheetml/2006/main">
  <c r="F7" i="7" l="1"/>
  <c r="K5" i="7"/>
  <c r="F10" i="7"/>
  <c r="F9" i="7"/>
  <c r="G13" i="7"/>
</calcChain>
</file>

<file path=xl/sharedStrings.xml><?xml version="1.0" encoding="utf-8"?>
<sst xmlns="http://schemas.openxmlformats.org/spreadsheetml/2006/main" count="28" uniqueCount="27">
  <si>
    <t>Analise de Inventário Rotativo</t>
  </si>
  <si>
    <t>DATA DO INVENTÁRIO:</t>
  </si>
  <si>
    <t>CUSTO UNITÁRIO:</t>
  </si>
  <si>
    <t>DIFERENÇA EM R$</t>
  </si>
  <si>
    <t>DIFERENÇA   %</t>
  </si>
  <si>
    <t>ÚLTIMO INVENTÁRIO</t>
  </si>
  <si>
    <t>CONSUMO APÓS INVENTÁRIO</t>
  </si>
  <si>
    <t>ANALISE DE CAUSAS:</t>
  </si>
  <si>
    <t>AÇÃO TOMADA:</t>
  </si>
  <si>
    <t>ADILSON AHVENER</t>
  </si>
  <si>
    <t xml:space="preserve">SALDO FÍSICO: </t>
  </si>
  <si>
    <t>DIFERENÇA FÍSICO</t>
  </si>
  <si>
    <t>DIFERENÇA EM RELAÇÃO AO CONSUMO</t>
  </si>
  <si>
    <t>DESCRIÇÃO:</t>
  </si>
  <si>
    <t>SALDO CONTÁBIL QTDD.</t>
  </si>
  <si>
    <t>SALDO CONTÁBIL R$:</t>
  </si>
  <si>
    <t>LOCAL INVENTÁRIADO:</t>
  </si>
  <si>
    <t>FRL 030 - Rev. 0</t>
  </si>
  <si>
    <t>N:Sistema da Qualidade/Sistema da Qualidade ISOTS 16949/Formulários</t>
  </si>
  <si>
    <t xml:space="preserve">CÓDIGO: </t>
  </si>
  <si>
    <t>Claudio Antonio de Moraes</t>
  </si>
  <si>
    <t>01</t>
  </si>
  <si>
    <t>1-</t>
  </si>
  <si>
    <t xml:space="preserve">                                   </t>
  </si>
  <si>
    <t>divergencia em relação ao consumo é menor que 1% , não considerar</t>
  </si>
  <si>
    <t>nada consta</t>
  </si>
  <si>
    <t>HELICE MOD..3A,4A,4B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</si>
</sst>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0" formatCode="_(&quot;R$ &quot;* #,##0.00_);_(&quot;R$ &quot;* \(#,##0.00\);_(&quot;R$ &quot;* &quot;-&quot;??_);_(@_)"/>
    <numFmt numFmtId="171" formatCode="_(* #,##0.00_);_(* \(#,##0.00\);_(* &quot;-&quot;??_);_(@_)"/>
    <numFmt numFmtId="174" formatCode="dd/mmm/yyyy"/>
    <numFmt numFmtId="178" formatCode="&quot;R$ &quot;#,##0.00"/>
    <numFmt numFmtId="181" formatCode="&quot;R$ &quot;#,##0.0000"/>
    <numFmt numFmtId="183" formatCode="#,##0.0000"/>
    <numFmt numFmtId="184" formatCode="0.0000%"/>
    <numFmt numFmtId="186" formatCode="0.0000"/>
    <numFmt numFmtId="188" formatCode="_(&quot;R$ &quot;* #,##0_);_(&quot;R$ &quot;* \(#,##0\);_(&quot;R$ &quot;* &quot;-&quot;??_);_(@_)"/>
  </numFmts>
  <fonts count="9" x14ac:knownFonts="1">
    <font>
      <sz val="10"/>
      <name val="Arial"/>
    </font>
    <font>
      <sz val="10"/>
      <name val="Arial"/>
    </font>
    <font>
      <i/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4" fillId="0" borderId="0" xfId="0" applyFont="1" applyBorder="1"/>
    <xf numFmtId="170" fontId="4" fillId="0" borderId="1" xfId="1" applyFont="1" applyBorder="1" applyAlignment="1">
      <alignment horizontal="left"/>
    </xf>
    <xf numFmtId="0" fontId="4" fillId="0" borderId="1" xfId="0" applyFont="1" applyBorder="1"/>
    <xf numFmtId="0" fontId="5" fillId="0" borderId="0" xfId="0" applyFont="1" applyBorder="1" applyAlignment="1">
      <alignment horizontal="right"/>
    </xf>
    <xf numFmtId="3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10" fontId="4" fillId="0" borderId="1" xfId="2" applyNumberFormat="1" applyFont="1" applyBorder="1" applyAlignment="1">
      <alignment horizontal="left"/>
    </xf>
    <xf numFmtId="0" fontId="4" fillId="0" borderId="2" xfId="0" applyFont="1" applyBorder="1"/>
    <xf numFmtId="183" fontId="4" fillId="0" borderId="1" xfId="0" applyNumberFormat="1" applyFont="1" applyBorder="1" applyAlignment="1">
      <alignment horizontal="left"/>
    </xf>
    <xf numFmtId="0" fontId="4" fillId="0" borderId="3" xfId="0" applyFont="1" applyBorder="1"/>
    <xf numFmtId="186" fontId="4" fillId="0" borderId="0" xfId="0" applyNumberFormat="1" applyFont="1" applyBorder="1"/>
    <xf numFmtId="188" fontId="7" fillId="0" borderId="1" xfId="1" applyNumberFormat="1" applyFont="1" applyBorder="1" applyAlignment="1">
      <alignment horizontal="left"/>
    </xf>
    <xf numFmtId="0" fontId="4" fillId="0" borderId="0" xfId="0" applyFont="1" applyFill="1" applyBorder="1"/>
    <xf numFmtId="49" fontId="8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justify"/>
    </xf>
    <xf numFmtId="181" fontId="4" fillId="0" borderId="1" xfId="1" applyNumberFormat="1" applyFont="1" applyBorder="1" applyAlignment="1">
      <alignment horizontal="left"/>
    </xf>
    <xf numFmtId="178" fontId="4" fillId="0" borderId="1" xfId="1" applyNumberFormat="1" applyFont="1" applyBorder="1" applyAlignment="1">
      <alignment horizontal="left"/>
    </xf>
    <xf numFmtId="0" fontId="3" fillId="0" borderId="1" xfId="0" applyFont="1" applyBorder="1"/>
    <xf numFmtId="183" fontId="4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10" fontId="4" fillId="0" borderId="1" xfId="2" applyNumberFormat="1" applyFont="1" applyBorder="1" applyAlignment="1">
      <alignment horizontal="left"/>
    </xf>
    <xf numFmtId="4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174" fontId="8" fillId="0" borderId="1" xfId="0" applyNumberFormat="1" applyFont="1" applyBorder="1" applyAlignment="1">
      <alignment horizontal="left"/>
    </xf>
    <xf numFmtId="181" fontId="8" fillId="0" borderId="1" xfId="1" applyNumberFormat="1" applyFont="1" applyBorder="1" applyAlignment="1">
      <alignment horizontal="left"/>
    </xf>
    <xf numFmtId="184" fontId="4" fillId="0" borderId="1" xfId="2" applyNumberFormat="1" applyFont="1" applyBorder="1" applyAlignment="1">
      <alignment horizontal="center"/>
    </xf>
    <xf numFmtId="0" fontId="3" fillId="0" borderId="3" xfId="0" applyFont="1" applyBorder="1"/>
    <xf numFmtId="174" fontId="8" fillId="0" borderId="3" xfId="0" applyNumberFormat="1" applyFont="1" applyBorder="1" applyAlignment="1">
      <alignment horizontal="left"/>
    </xf>
    <xf numFmtId="0" fontId="8" fillId="0" borderId="3" xfId="0" applyFont="1" applyBorder="1"/>
    <xf numFmtId="0" fontId="8" fillId="0" borderId="3" xfId="3" applyNumberFormat="1" applyFont="1" applyFill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0" xfId="0" applyFont="1"/>
    <xf numFmtId="0" fontId="6" fillId="0" borderId="0" xfId="0" applyFont="1" applyBorder="1" applyAlignment="1"/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Border="1" applyAlignment="1"/>
    <xf numFmtId="0" fontId="2" fillId="0" borderId="0" xfId="0" applyFont="1" applyAlignment="1"/>
    <xf numFmtId="181" fontId="4" fillId="0" borderId="0" xfId="1" applyNumberFormat="1" applyFont="1" applyBorder="1" applyAlignment="1"/>
    <xf numFmtId="0" fontId="4" fillId="0" borderId="0" xfId="1" applyNumberFormat="1" applyFont="1" applyBorder="1" applyAlignment="1"/>
    <xf numFmtId="178" fontId="4" fillId="0" borderId="0" xfId="1" applyNumberFormat="1" applyFont="1" applyBorder="1" applyAlignment="1"/>
    <xf numFmtId="10" fontId="4" fillId="0" borderId="0" xfId="2" applyNumberFormat="1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B1:W40"/>
  <sheetViews>
    <sheetView showGridLines="0" showRowColHeaders="0" tabSelected="1" workbookViewId="0">
      <selection activeCell="F7" sqref="F7:G7"/>
    </sheetView>
  </sheetViews>
  <sheetFormatPr defaultRowHeight="19.5" customHeight="1" zeroHeight="1" x14ac:dyDescent="0.2"/>
  <cols>
    <col min="1" max="1" width="9.140625" style="1"/>
    <col min="2" max="2" width="2.5703125" style="1" customWidth="1"/>
    <col min="3" max="5" width="9.140625" style="1"/>
    <col min="6" max="6" width="12.7109375" style="1" customWidth="1"/>
    <col min="7" max="7" width="8.7109375" style="1" customWidth="1"/>
    <col min="8" max="8" width="9.140625" style="1"/>
    <col min="9" max="9" width="10.28515625" style="1" customWidth="1"/>
    <col min="10" max="10" width="8.28515625" style="1" customWidth="1"/>
    <col min="11" max="11" width="9.140625" style="1"/>
    <col min="12" max="12" width="10.7109375" style="1" customWidth="1"/>
    <col min="13" max="13" width="7.28515625" style="2" customWidth="1"/>
    <col min="14" max="14" width="5" style="2" hidden="1" customWidth="1"/>
    <col min="15" max="256" width="0" style="1" hidden="1" customWidth="1"/>
    <col min="257" max="16384" width="9.140625" style="1"/>
  </cols>
  <sheetData>
    <row r="1" spans="2:23" ht="19.5" customHeight="1" x14ac:dyDescent="0.25">
      <c r="C1" s="38" t="s">
        <v>0</v>
      </c>
      <c r="D1" s="38"/>
      <c r="E1" s="38"/>
      <c r="F1" s="38"/>
      <c r="G1" s="38"/>
      <c r="H1" s="38"/>
      <c r="I1" s="38"/>
      <c r="J1" s="38"/>
      <c r="K1" s="38"/>
      <c r="L1" s="38"/>
    </row>
    <row r="2" spans="2:23" ht="19.5" customHeight="1" x14ac:dyDescent="0.2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2:23" ht="19.5" customHeight="1" x14ac:dyDescent="0.2">
      <c r="B3" s="31" t="s">
        <v>19</v>
      </c>
      <c r="C3" s="31"/>
      <c r="D3" s="31"/>
      <c r="E3" s="31"/>
      <c r="F3" s="34">
        <v>9140248</v>
      </c>
      <c r="G3" s="34"/>
      <c r="H3" s="31" t="s">
        <v>13</v>
      </c>
      <c r="I3" s="31"/>
      <c r="J3" s="33" t="s">
        <v>26</v>
      </c>
      <c r="K3" s="33"/>
      <c r="L3" s="33"/>
    </row>
    <row r="4" spans="2:23" ht="19.5" customHeight="1" x14ac:dyDescent="0.2">
      <c r="B4" s="21" t="s">
        <v>1</v>
      </c>
      <c r="C4" s="21"/>
      <c r="D4" s="21"/>
      <c r="E4" s="21"/>
      <c r="F4" s="32">
        <v>38642</v>
      </c>
      <c r="G4" s="32"/>
      <c r="H4" s="21" t="s">
        <v>16</v>
      </c>
      <c r="I4" s="21"/>
      <c r="J4" s="21"/>
      <c r="K4" s="15" t="s">
        <v>21</v>
      </c>
      <c r="L4" s="11"/>
    </row>
    <row r="5" spans="2:23" ht="19.5" customHeight="1" x14ac:dyDescent="0.2">
      <c r="B5" s="21" t="s">
        <v>14</v>
      </c>
      <c r="C5" s="21"/>
      <c r="D5" s="21"/>
      <c r="E5" s="21"/>
      <c r="F5" s="24">
        <v>623</v>
      </c>
      <c r="G5" s="24"/>
      <c r="H5" s="21" t="s">
        <v>15</v>
      </c>
      <c r="I5" s="21"/>
      <c r="J5" s="21"/>
      <c r="K5" s="22">
        <f>SUM(F5*F8)</f>
        <v>3025.2257</v>
      </c>
      <c r="L5" s="22"/>
    </row>
    <row r="6" spans="2:23" ht="19.5" customHeight="1" x14ac:dyDescent="0.2">
      <c r="B6" s="21" t="s">
        <v>10</v>
      </c>
      <c r="C6" s="21"/>
      <c r="D6" s="21"/>
      <c r="E6" s="21"/>
      <c r="F6" s="24">
        <v>655</v>
      </c>
      <c r="G6" s="24"/>
      <c r="H6" s="16"/>
      <c r="I6" s="16"/>
      <c r="J6" s="16"/>
      <c r="K6" s="7"/>
      <c r="L6" s="6"/>
    </row>
    <row r="7" spans="2:23" ht="19.5" customHeight="1" x14ac:dyDescent="0.2">
      <c r="B7" s="21" t="s">
        <v>11</v>
      </c>
      <c r="C7" s="21"/>
      <c r="D7" s="21"/>
      <c r="E7" s="21"/>
      <c r="F7" s="23">
        <f>F6-F5</f>
        <v>32</v>
      </c>
      <c r="G7" s="23"/>
      <c r="H7" s="6"/>
      <c r="I7" s="6"/>
      <c r="J7" s="6"/>
      <c r="K7" s="6"/>
      <c r="L7" s="6"/>
      <c r="M7" s="12"/>
      <c r="N7" s="12"/>
      <c r="O7" s="2"/>
      <c r="P7" s="2"/>
      <c r="Q7" s="2"/>
      <c r="R7" s="2"/>
      <c r="S7" s="2"/>
      <c r="T7" s="2"/>
    </row>
    <row r="8" spans="2:23" ht="19.5" customHeight="1" x14ac:dyDescent="0.2">
      <c r="B8" s="21" t="s">
        <v>2</v>
      </c>
      <c r="C8" s="21"/>
      <c r="D8" s="21"/>
      <c r="E8" s="21"/>
      <c r="F8" s="29">
        <v>4.8559000000000001</v>
      </c>
      <c r="G8" s="29"/>
      <c r="H8" s="3"/>
      <c r="I8" s="3"/>
      <c r="J8" s="13"/>
      <c r="K8" s="3"/>
      <c r="L8" s="3"/>
      <c r="M8" s="43"/>
      <c r="N8" s="43"/>
      <c r="O8" s="43"/>
      <c r="P8" s="2"/>
      <c r="Q8" s="2"/>
      <c r="R8" s="2"/>
      <c r="S8" s="2"/>
      <c r="T8" s="2"/>
    </row>
    <row r="9" spans="2:23" ht="19.5" customHeight="1" x14ac:dyDescent="0.2">
      <c r="B9" s="21" t="s">
        <v>3</v>
      </c>
      <c r="C9" s="21"/>
      <c r="D9" s="21"/>
      <c r="E9" s="21"/>
      <c r="F9" s="19">
        <f>F8*F7</f>
        <v>155.3888</v>
      </c>
      <c r="G9" s="20"/>
      <c r="H9" s="3"/>
      <c r="I9" s="3"/>
      <c r="J9" s="3"/>
      <c r="K9" s="3"/>
      <c r="L9" s="3"/>
      <c r="M9" s="44"/>
      <c r="N9" s="44"/>
      <c r="O9" s="45"/>
      <c r="P9" s="2"/>
      <c r="Q9" s="2"/>
      <c r="R9" s="2"/>
      <c r="S9" s="2"/>
      <c r="T9" s="2"/>
    </row>
    <row r="10" spans="2:23" ht="19.5" customHeight="1" x14ac:dyDescent="0.2">
      <c r="B10" s="21" t="s">
        <v>4</v>
      </c>
      <c r="C10" s="21"/>
      <c r="D10" s="21"/>
      <c r="E10" s="21"/>
      <c r="F10" s="25">
        <f>IF(F5=0,0,((F6/F5)-1))</f>
        <v>5.1364365971107606E-2</v>
      </c>
      <c r="G10" s="25"/>
      <c r="H10" s="25"/>
      <c r="I10" s="25"/>
      <c r="J10" s="25"/>
      <c r="K10" s="25"/>
      <c r="L10" s="25"/>
      <c r="M10" s="46"/>
      <c r="N10" s="46"/>
      <c r="O10" s="46"/>
      <c r="P10" s="46"/>
      <c r="Q10" s="46"/>
      <c r="R10" s="46"/>
      <c r="S10" s="46"/>
      <c r="T10" s="46"/>
    </row>
    <row r="11" spans="2:23" ht="19.5" customHeight="1" x14ac:dyDescent="0.2">
      <c r="B11" s="21" t="s">
        <v>5</v>
      </c>
      <c r="C11" s="21"/>
      <c r="D11" s="21"/>
      <c r="E11" s="21"/>
      <c r="F11" s="28">
        <v>38360</v>
      </c>
      <c r="G11" s="28"/>
      <c r="H11" s="28"/>
      <c r="I11" s="28"/>
      <c r="J11" s="28"/>
      <c r="K11" s="28"/>
      <c r="L11" s="28"/>
      <c r="M11" s="47"/>
    </row>
    <row r="12" spans="2:23" ht="19.5" customHeight="1" x14ac:dyDescent="0.2">
      <c r="B12" s="21" t="s">
        <v>6</v>
      </c>
      <c r="C12" s="21"/>
      <c r="D12" s="21"/>
      <c r="E12" s="21"/>
      <c r="F12" s="26">
        <v>87980</v>
      </c>
      <c r="G12" s="27"/>
      <c r="H12" s="6"/>
      <c r="I12" s="10"/>
      <c r="J12" s="6"/>
      <c r="K12" s="6"/>
      <c r="L12" s="6"/>
      <c r="M12" s="47"/>
    </row>
    <row r="13" spans="2:23" ht="19.5" customHeight="1" x14ac:dyDescent="0.2">
      <c r="B13" s="21" t="s">
        <v>12</v>
      </c>
      <c r="C13" s="21"/>
      <c r="D13" s="21"/>
      <c r="E13" s="21"/>
      <c r="F13" s="21"/>
      <c r="G13" s="30">
        <f>IF(F12=0,"0",(F7/F12))</f>
        <v>3.6371902705160264E-4</v>
      </c>
      <c r="H13" s="30"/>
      <c r="I13" s="8"/>
      <c r="J13" s="8"/>
      <c r="K13" s="8"/>
      <c r="L13" s="8"/>
      <c r="M13" s="47"/>
    </row>
    <row r="14" spans="2:23" ht="19.5" customHeight="1" x14ac:dyDescent="0.2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7"/>
    </row>
    <row r="15" spans="2:23" ht="19.5" customHeight="1" x14ac:dyDescent="0.2">
      <c r="B15" s="21" t="s">
        <v>7</v>
      </c>
      <c r="C15" s="21"/>
      <c r="D15" s="21"/>
      <c r="E15" s="21"/>
      <c r="F15" s="40"/>
      <c r="G15" s="40"/>
      <c r="H15" s="40"/>
      <c r="I15" s="40"/>
      <c r="J15" s="40"/>
      <c r="K15" s="40"/>
      <c r="L15" s="40"/>
      <c r="M15" s="47"/>
    </row>
    <row r="16" spans="2:23" ht="29.25" customHeight="1" x14ac:dyDescent="0.2">
      <c r="B16" s="17" t="s">
        <v>22</v>
      </c>
      <c r="C16" s="40" t="s">
        <v>24</v>
      </c>
      <c r="D16" s="40"/>
      <c r="E16" s="40"/>
      <c r="F16" s="40"/>
      <c r="G16" s="40"/>
      <c r="H16" s="40"/>
      <c r="I16" s="40"/>
      <c r="J16" s="40"/>
      <c r="K16" s="40"/>
      <c r="L16" s="40"/>
      <c r="M16" s="48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2:23" ht="20.25" customHeight="1" x14ac:dyDescent="0.2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47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2:23" ht="19.5" customHeight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48"/>
      <c r="N18" s="40"/>
      <c r="O18" s="40"/>
      <c r="P18" s="40"/>
    </row>
    <row r="19" spans="2:23" ht="19.5" customHeight="1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23" ht="19.5" customHeight="1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23" ht="19.5" customHeight="1" x14ac:dyDescent="0.2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14"/>
      <c r="N21" s="14"/>
    </row>
    <row r="22" spans="2:23" ht="19.5" customHeight="1" x14ac:dyDescent="0.2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2:23" ht="19.5" customHeight="1" x14ac:dyDescent="0.2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23" ht="19.5" customHeight="1" x14ac:dyDescent="0.2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2:23" ht="19.5" customHeight="1" x14ac:dyDescent="0.2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2:23" ht="19.5" customHeight="1" x14ac:dyDescent="0.2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23" ht="19.5" customHeight="1" x14ac:dyDescent="0.2">
      <c r="B27" s="21" t="s">
        <v>8</v>
      </c>
      <c r="C27" s="21"/>
      <c r="D27" s="21"/>
      <c r="E27" s="4"/>
      <c r="F27" s="4"/>
      <c r="G27" s="4"/>
      <c r="H27" s="4"/>
      <c r="I27" s="4"/>
      <c r="J27" s="4"/>
      <c r="K27" s="4"/>
      <c r="L27" s="4" t="s">
        <v>23</v>
      </c>
    </row>
    <row r="28" spans="2:23" ht="20.25" customHeight="1" x14ac:dyDescent="0.2">
      <c r="B28" s="4" t="s">
        <v>22</v>
      </c>
      <c r="C28" s="40" t="s">
        <v>25</v>
      </c>
      <c r="D28" s="40"/>
      <c r="E28" s="40"/>
      <c r="F28" s="40"/>
      <c r="G28" s="40"/>
      <c r="H28" s="40"/>
      <c r="I28" s="40"/>
      <c r="J28" s="40"/>
      <c r="K28" s="40"/>
      <c r="L28" s="40"/>
    </row>
    <row r="29" spans="2:23" ht="29.25" customHeight="1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48"/>
    </row>
    <row r="30" spans="2:23" ht="24.75" customHeight="1" x14ac:dyDescent="0.2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48"/>
    </row>
    <row r="31" spans="2:23" ht="19.5" customHeight="1" x14ac:dyDescent="0.2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48"/>
    </row>
    <row r="32" spans="2:23" ht="19.5" customHeight="1" x14ac:dyDescent="0.2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48"/>
    </row>
    <row r="33" spans="2:15" ht="19.5" customHeight="1" x14ac:dyDescent="0.2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48"/>
    </row>
    <row r="34" spans="2:15" ht="19.5" customHeight="1" x14ac:dyDescent="0.2">
      <c r="B34" s="9"/>
      <c r="C34" s="4"/>
      <c r="D34" s="4"/>
      <c r="E34" s="4"/>
      <c r="F34" s="4"/>
      <c r="G34" s="4"/>
      <c r="H34" s="4"/>
      <c r="I34" s="4"/>
      <c r="J34" s="4"/>
      <c r="K34" s="4"/>
      <c r="L34" s="17"/>
    </row>
    <row r="35" spans="2:15" ht="19.5" customHeight="1" x14ac:dyDescent="0.2">
      <c r="B35" s="35" t="s">
        <v>20</v>
      </c>
      <c r="C35" s="35"/>
      <c r="D35" s="35"/>
      <c r="E35" s="35"/>
      <c r="F35" s="5"/>
      <c r="G35" s="5"/>
      <c r="H35" s="5"/>
      <c r="I35" s="5"/>
      <c r="J35" s="35" t="s">
        <v>9</v>
      </c>
      <c r="K35" s="35"/>
      <c r="L35" s="35"/>
    </row>
    <row r="36" spans="2:15" ht="19.5" customHeight="1" x14ac:dyDescent="0.2">
      <c r="C36" s="2"/>
      <c r="D36" s="2"/>
      <c r="E36" s="2"/>
      <c r="F36" s="2"/>
      <c r="G36" s="2"/>
      <c r="H36" s="2"/>
      <c r="I36" s="2"/>
      <c r="J36" s="2"/>
      <c r="K36" s="41"/>
      <c r="L36" s="41"/>
      <c r="M36" s="41"/>
      <c r="N36" s="41"/>
      <c r="O36" s="41"/>
    </row>
    <row r="37" spans="2:15" ht="19.5" customHeight="1" x14ac:dyDescent="0.2">
      <c r="B37" s="37" t="s">
        <v>17</v>
      </c>
      <c r="C37" s="37"/>
      <c r="D37" s="37"/>
      <c r="G37" s="42" t="s">
        <v>18</v>
      </c>
      <c r="H37" s="42"/>
      <c r="I37" s="42"/>
      <c r="J37" s="42"/>
      <c r="K37" s="42"/>
      <c r="L37" s="42"/>
    </row>
    <row r="38" spans="2:15" ht="19.5" customHeight="1" x14ac:dyDescent="0.2"/>
    <row r="39" spans="2:15" ht="19.5" hidden="1" customHeight="1" x14ac:dyDescent="0.2"/>
    <row r="40" spans="2:15" ht="19.5" hidden="1" customHeight="1" x14ac:dyDescent="0.2">
      <c r="L40" s="1">
        <v>2</v>
      </c>
    </row>
  </sheetData>
  <mergeCells count="47">
    <mergeCell ref="B18:L18"/>
    <mergeCell ref="B29:L29"/>
    <mergeCell ref="B30:L30"/>
    <mergeCell ref="B31:L31"/>
    <mergeCell ref="B32:L32"/>
    <mergeCell ref="B33:L33"/>
    <mergeCell ref="B23:L23"/>
    <mergeCell ref="B24:L24"/>
    <mergeCell ref="B25:L25"/>
    <mergeCell ref="B26:L26"/>
    <mergeCell ref="B17:L17"/>
    <mergeCell ref="B19:L19"/>
    <mergeCell ref="B20:L20"/>
    <mergeCell ref="B21:L21"/>
    <mergeCell ref="B22:L22"/>
    <mergeCell ref="F9:G9"/>
    <mergeCell ref="H4:J4"/>
    <mergeCell ref="H5:J5"/>
    <mergeCell ref="K5:L5"/>
    <mergeCell ref="F7:G7"/>
    <mergeCell ref="F6:G6"/>
    <mergeCell ref="F5:G5"/>
    <mergeCell ref="B5:E5"/>
    <mergeCell ref="B6:E6"/>
    <mergeCell ref="B7:E7"/>
    <mergeCell ref="F10:L10"/>
    <mergeCell ref="F12:G12"/>
    <mergeCell ref="B15:E15"/>
    <mergeCell ref="B12:E12"/>
    <mergeCell ref="F4:G4"/>
    <mergeCell ref="H3:I3"/>
    <mergeCell ref="J3:L3"/>
    <mergeCell ref="F3:G3"/>
    <mergeCell ref="B4:E4"/>
    <mergeCell ref="B3:E3"/>
    <mergeCell ref="B27:D27"/>
    <mergeCell ref="B37:D37"/>
    <mergeCell ref="B35:E35"/>
    <mergeCell ref="J35:L35"/>
    <mergeCell ref="B8:E8"/>
    <mergeCell ref="B9:E9"/>
    <mergeCell ref="F8:G8"/>
    <mergeCell ref="B10:E10"/>
    <mergeCell ref="B11:E11"/>
    <mergeCell ref="G13:H13"/>
    <mergeCell ref="F11:L11"/>
    <mergeCell ref="B13:F13"/>
  </mergeCells>
  <phoneticPr fontId="0" type="noConversion"/>
  <pageMargins left="0.41" right="0" top="0.4" bottom="0.39370078740157483" header="0" footer="0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Relátorio de Análise 2</vt:lpstr>
      <vt:lpstr>'Relátorio de Análise 2'!Area_de_impressao</vt:lpstr>
    </vt:vector>
  </TitlesOfParts>
  <Company>GATE DO BRASIL LTDA.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Angelo</dc:creator>
  <cp:lastModifiedBy>Daniel Elias dos Santos</cp:lastModifiedBy>
  <cp:lastPrinted>2006-10-13T18:50:54Z</cp:lastPrinted>
  <dcterms:created xsi:type="dcterms:W3CDTF">2003-03-26T12:02:30Z</dcterms:created>
  <dcterms:modified xsi:type="dcterms:W3CDTF">2016-03-31T16:50:07Z</dcterms:modified>
</cp:coreProperties>
</file>